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GD DIDA\DIDA\Documentos publicar junio 2022\"/>
    </mc:Choice>
  </mc:AlternateContent>
  <bookViews>
    <workbookView xWindow="0" yWindow="0" windowWidth="20490" windowHeight="7050"/>
  </bookViews>
  <sheets>
    <sheet name="Segundo Trimestre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1" l="1"/>
  <c r="B157" i="1" l="1"/>
  <c r="B134" i="1"/>
  <c r="C108" i="1"/>
  <c r="B108" i="1"/>
</calcChain>
</file>

<file path=xl/sharedStrings.xml><?xml version="1.0" encoding="utf-8"?>
<sst xmlns="http://schemas.openxmlformats.org/spreadsheetml/2006/main" count="97" uniqueCount="67">
  <si>
    <r>
      <t>Asistencias Brindadas</t>
    </r>
    <r>
      <rPr>
        <b/>
        <sz val="16"/>
        <color rgb="FF002060"/>
        <rFont val="Times New Roman"/>
        <family val="1"/>
      </rPr>
      <t>:</t>
    </r>
  </si>
  <si>
    <t>Distribucion de Asistencias Brindadas por Tipos de Seguros</t>
  </si>
  <si>
    <t>Abril-Junio 2022</t>
  </si>
  <si>
    <t>Tipos de Seguros</t>
  </si>
  <si>
    <t>Cantidad</t>
  </si>
  <si>
    <t>%</t>
  </si>
  <si>
    <t>Informaciones Generales del  SDSS</t>
  </si>
  <si>
    <t>Seguro Familiar de Salud (SFS)</t>
  </si>
  <si>
    <t>Seguro de Vejez, Discapacidad y Sobrevivencia (SVDS)</t>
  </si>
  <si>
    <t>Seguro de Riesgos Laborales (SRL)</t>
  </si>
  <si>
    <t>Total General</t>
  </si>
  <si>
    <t>Fuente: Base de datos DIDA</t>
  </si>
  <si>
    <t>Distribución de Asistencias Brindadas por Oficinas</t>
  </si>
  <si>
    <t>Oficinas</t>
  </si>
  <si>
    <t>Distrito Nacional (DIDA Central)</t>
  </si>
  <si>
    <t xml:space="preserve">Santiago </t>
  </si>
  <si>
    <t xml:space="preserve">San Pedro de Macorís </t>
  </si>
  <si>
    <t xml:space="preserve">La Romana </t>
  </si>
  <si>
    <t xml:space="preserve">Cap. Megacentro </t>
  </si>
  <si>
    <t xml:space="preserve">La Vega </t>
  </si>
  <si>
    <t>Mao</t>
  </si>
  <si>
    <t>Puerto Plata</t>
  </si>
  <si>
    <t>Sambil</t>
  </si>
  <si>
    <t xml:space="preserve">Higüey </t>
  </si>
  <si>
    <t xml:space="preserve">Barahona </t>
  </si>
  <si>
    <t xml:space="preserve">San Francisco de Macorís </t>
  </si>
  <si>
    <t xml:space="preserve">Samaná </t>
  </si>
  <si>
    <t xml:space="preserve">Azua </t>
  </si>
  <si>
    <t xml:space="preserve">San Juan de la Maguana </t>
  </si>
  <si>
    <t>Bahoruco</t>
  </si>
  <si>
    <t>Bávaro</t>
  </si>
  <si>
    <t>San Cristobal</t>
  </si>
  <si>
    <t>Punto Expreso</t>
  </si>
  <si>
    <t>Quejas, Reclamaciones y Denuncias Atendidas por Tipos de Seguros</t>
  </si>
  <si>
    <t>Quejas, Reclamaciones y Denuncias Atendidas por Oficinas</t>
  </si>
  <si>
    <t xml:space="preserve"> Oficinas</t>
  </si>
  <si>
    <t>Santiago</t>
  </si>
  <si>
    <t>San P. de Macorís</t>
  </si>
  <si>
    <t>CAP Megacentro</t>
  </si>
  <si>
    <t>La Romana</t>
  </si>
  <si>
    <t>La Vega</t>
  </si>
  <si>
    <t xml:space="preserve">Puerto Plata </t>
  </si>
  <si>
    <t>Higüey</t>
  </si>
  <si>
    <t>San F. de Macorís</t>
  </si>
  <si>
    <t>Barahona</t>
  </si>
  <si>
    <t>Azua</t>
  </si>
  <si>
    <t>San J. de la Maguana</t>
  </si>
  <si>
    <t xml:space="preserve">Bahoruco </t>
  </si>
  <si>
    <t>Servicio de Defensoría Legal y Atención a Quejas y Reclamaciones:</t>
  </si>
  <si>
    <t>Actividades de Promoción Realizadas Sobre el SDSS:</t>
  </si>
  <si>
    <t xml:space="preserve">Actividades  de Promoción </t>
  </si>
  <si>
    <t>Actividades Realizadas</t>
  </si>
  <si>
    <t xml:space="preserve">Charlas Realizadas Sobre el Sistema Dominicano de Seguridad Social </t>
  </si>
  <si>
    <t xml:space="preserve">Encuentros y Reuniones de Promoción con Encargados de Recursos Humanos de Empresas Públicas y Privadas </t>
  </si>
  <si>
    <t>Talleres Impartidos</t>
  </si>
  <si>
    <t>Operativos de Orientación y Defensoría en Centros de Salud y Centros de Trabajos</t>
  </si>
  <si>
    <t>Otros Servicios Solicitados:</t>
  </si>
  <si>
    <t xml:space="preserve">Descripción </t>
  </si>
  <si>
    <t xml:space="preserve">Cantidad </t>
  </si>
  <si>
    <t>Consultas Legales Brindadas a Afiliados y Empresas</t>
  </si>
  <si>
    <t xml:space="preserve">Certificaciones de Aportes Tramitadas  a la TSS y Entregadas a los Afiliados. </t>
  </si>
  <si>
    <t xml:space="preserve">Certificaciones de Aportes Entregadas a los Afiliados Según Convenio con España </t>
  </si>
  <si>
    <t xml:space="preserve">Históricos de Descuentos Solicitados a la TSS y Entregados a los Afiliados. </t>
  </si>
  <si>
    <t>Xiomara de Coo.</t>
  </si>
  <si>
    <t>Directora de Planificacion y Desarrollo</t>
  </si>
  <si>
    <t>Cartas de No Cobertura Entregadas  a los Afiliados</t>
  </si>
  <si>
    <t xml:space="preserve"> Conversatorios de Orientación Dirigidos a Grupos  Organizados y  Estudios del SDSS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</si>
</sst>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4"/>
      <color rgb="FF00206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2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6" fillId="0" borderId="4" xfId="0" applyNumberFormat="1" applyFont="1" applyBorder="1"/>
    <xf numFmtId="3" fontId="7" fillId="0" borderId="4" xfId="0" applyNumberFormat="1" applyFont="1" applyFill="1" applyBorder="1" applyAlignment="1">
      <alignment horizontal="center"/>
    </xf>
    <xf numFmtId="10" fontId="7" fillId="3" borderId="4" xfId="1" applyNumberFormat="1" applyFon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 vertical="center"/>
    </xf>
    <xf numFmtId="9" fontId="5" fillId="2" borderId="4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6" fillId="0" borderId="0" xfId="0" applyFont="1"/>
    <xf numFmtId="0" fontId="6" fillId="0" borderId="4" xfId="0" applyFont="1" applyBorder="1"/>
    <xf numFmtId="3" fontId="6" fillId="0" borderId="4" xfId="0" applyNumberFormat="1" applyFont="1" applyBorder="1" applyAlignment="1">
      <alignment horizontal="center"/>
    </xf>
    <xf numFmtId="0" fontId="6" fillId="0" borderId="4" xfId="0" applyFont="1" applyFill="1" applyBorder="1"/>
    <xf numFmtId="0" fontId="0" fillId="0" borderId="0" xfId="0" applyAlignment="1">
      <alignment horizontal="center"/>
    </xf>
    <xf numFmtId="0" fontId="6" fillId="3" borderId="4" xfId="0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vertical="center"/>
    </xf>
    <xf numFmtId="49" fontId="5" fillId="4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" fontId="5" fillId="5" borderId="4" xfId="0" applyNumberFormat="1" applyFont="1" applyFill="1" applyBorder="1" applyAlignment="1">
      <alignment vertical="center"/>
    </xf>
    <xf numFmtId="3" fontId="5" fillId="5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6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justify" vertical="center"/>
    </xf>
    <xf numFmtId="3" fontId="11" fillId="3" borderId="4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10" fillId="6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3" fontId="5" fillId="2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0</xdr:rowOff>
    </xdr:from>
    <xdr:to>
      <xdr:col>0</xdr:col>
      <xdr:colOff>876300</xdr:colOff>
      <xdr:row>44</xdr:row>
      <xdr:rowOff>171450</xdr:rowOff>
    </xdr:to>
    <xdr:grpSp>
      <xdr:nvGrpSpPr>
        <xdr:cNvPr id="2" name="Grupo 1"/>
        <xdr:cNvGrpSpPr/>
      </xdr:nvGrpSpPr>
      <xdr:grpSpPr>
        <a:xfrm>
          <a:off x="19051" y="0"/>
          <a:ext cx="857249" cy="8553450"/>
          <a:chOff x="0" y="543935"/>
          <a:chExt cx="228600" cy="8600065"/>
        </a:xfrm>
        <a:solidFill>
          <a:srgbClr val="FF0000"/>
        </a:solidFill>
      </xdr:grpSpPr>
      <xdr:sp macro="" textlink="">
        <xdr:nvSpPr>
          <xdr:cNvPr id="3" name="Rectángulo 2"/>
          <xdr:cNvSpPr/>
        </xdr:nvSpPr>
        <xdr:spPr>
          <a:xfrm>
            <a:off x="0" y="543935"/>
            <a:ext cx="176981" cy="82376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MX"/>
          </a:p>
        </xdr:txBody>
      </xdr:sp>
      <xdr:sp macro="" textlink="">
        <xdr:nvSpPr>
          <xdr:cNvPr id="4" name="Rectángulo 3"/>
          <xdr:cNvSpPr>
            <a:spLocks noChangeAspect="1"/>
          </xdr:cNvSpPr>
        </xdr:nvSpPr>
        <xdr:spPr>
          <a:xfrm>
            <a:off x="0" y="8915400"/>
            <a:ext cx="228600" cy="228600"/>
          </a:xfrm>
          <a:prstGeom prst="rect">
            <a:avLst/>
          </a:prstGeom>
          <a:solidFill>
            <a:srgbClr val="002060"/>
          </a:solidFill>
          <a:ln>
            <a:solidFill>
              <a:srgbClr val="00206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MX"/>
          </a:p>
        </xdr:txBody>
      </xdr:sp>
    </xdr:grpSp>
    <xdr:clientData/>
  </xdr:twoCellAnchor>
  <xdr:twoCellAnchor editAs="oneCell">
    <xdr:from>
      <xdr:col>0</xdr:col>
      <xdr:colOff>2352675</xdr:colOff>
      <xdr:row>0</xdr:row>
      <xdr:rowOff>0</xdr:rowOff>
    </xdr:from>
    <xdr:to>
      <xdr:col>2</xdr:col>
      <xdr:colOff>590550</xdr:colOff>
      <xdr:row>9</xdr:row>
      <xdr:rowOff>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0"/>
          <a:ext cx="2686050" cy="1714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952497</xdr:colOff>
      <xdr:row>8</xdr:row>
      <xdr:rowOff>28575</xdr:rowOff>
    </xdr:from>
    <xdr:to>
      <xdr:col>3</xdr:col>
      <xdr:colOff>419100</xdr:colOff>
      <xdr:row>35</xdr:row>
      <xdr:rowOff>180975</xdr:rowOff>
    </xdr:to>
    <xdr:sp macro="" textlink="">
      <xdr:nvSpPr>
        <xdr:cNvPr id="6" name="Cuadro de texto 113"/>
        <xdr:cNvSpPr txBox="1"/>
      </xdr:nvSpPr>
      <xdr:spPr>
        <a:xfrm>
          <a:off x="952497" y="1552575"/>
          <a:ext cx="4676778" cy="529590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2400" b="1" i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Datos Estadísticos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2400" b="1" i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Dirección de Planificación y Desarrollo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2400" b="1" i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2400" b="1" i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2400" b="1" i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Abril - Junio 2022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spcAft>
              <a:spcPts val="0"/>
            </a:spcAft>
          </a:pPr>
          <a:r>
            <a:rPr lang="es-MX" sz="1800" cap="small">
              <a:solidFill>
                <a:srgbClr val="44546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2247900</xdr:colOff>
      <xdr:row>46</xdr:row>
      <xdr:rowOff>123826</xdr:rowOff>
    </xdr:from>
    <xdr:to>
      <xdr:col>1</xdr:col>
      <xdr:colOff>895350</xdr:colOff>
      <xdr:row>53</xdr:row>
      <xdr:rowOff>152400</xdr:rowOff>
    </xdr:to>
    <xdr:pic>
      <xdr:nvPicPr>
        <xdr:cNvPr id="7" name="Imagen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8886826"/>
          <a:ext cx="2057400" cy="13620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2324100</xdr:colOff>
      <xdr:row>92</xdr:row>
      <xdr:rowOff>19050</xdr:rowOff>
    </xdr:from>
    <xdr:to>
      <xdr:col>1</xdr:col>
      <xdr:colOff>790575</xdr:colOff>
      <xdr:row>97</xdr:row>
      <xdr:rowOff>180975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7926050"/>
          <a:ext cx="1876425" cy="1114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2543175</xdr:colOff>
      <xdr:row>136</xdr:row>
      <xdr:rowOff>180976</xdr:rowOff>
    </xdr:from>
    <xdr:to>
      <xdr:col>2</xdr:col>
      <xdr:colOff>0</xdr:colOff>
      <xdr:row>143</xdr:row>
      <xdr:rowOff>85726</xdr:rowOff>
    </xdr:to>
    <xdr:pic>
      <xdr:nvPicPr>
        <xdr:cNvPr id="9" name="Imagen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6841451"/>
          <a:ext cx="1905000" cy="1238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2352675</xdr:colOff>
      <xdr:row>174</xdr:row>
      <xdr:rowOff>28576</xdr:rowOff>
    </xdr:from>
    <xdr:to>
      <xdr:col>1</xdr:col>
      <xdr:colOff>723900</xdr:colOff>
      <xdr:row>180</xdr:row>
      <xdr:rowOff>19050</xdr:rowOff>
    </xdr:to>
    <xdr:pic>
      <xdr:nvPicPr>
        <xdr:cNvPr id="10" name="Imagen 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35737801"/>
          <a:ext cx="1781175" cy="11334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5:G205"/>
  <sheetViews>
    <sheetView tabSelected="1" topLeftCell="A40" workbookViewId="0">
      <selection activeCell="A154" sqref="A154"/>
    </sheetView>
  </sheetViews>
  <sheetFormatPr baseColWidth="10" defaultRowHeight="15" x14ac:dyDescent="0.25"/>
  <cols>
    <col min="1" max="1" width="51.140625" customWidth="1"/>
    <col min="2" max="2" width="15.5703125" customWidth="1"/>
  </cols>
  <sheetData>
    <row r="55" spans="1:3" ht="20.25" x14ac:dyDescent="0.25">
      <c r="A55" s="1" t="s">
        <v>0</v>
      </c>
    </row>
    <row r="57" spans="1:3" ht="15.75" x14ac:dyDescent="0.25">
      <c r="A57" s="51" t="s">
        <v>1</v>
      </c>
      <c r="B57" s="52"/>
      <c r="C57" s="53"/>
    </row>
    <row r="58" spans="1:3" ht="15.75" customHeight="1" x14ac:dyDescent="0.25">
      <c r="A58" s="54" t="s">
        <v>2</v>
      </c>
      <c r="B58" s="55"/>
      <c r="C58" s="56"/>
    </row>
    <row r="59" spans="1:3" ht="15.75" x14ac:dyDescent="0.25">
      <c r="A59" s="2" t="s">
        <v>3</v>
      </c>
      <c r="B59" s="3" t="s">
        <v>4</v>
      </c>
      <c r="C59" s="41" t="s">
        <v>5</v>
      </c>
    </row>
    <row r="60" spans="1:3" ht="15.75" x14ac:dyDescent="0.25">
      <c r="A60" s="5" t="s">
        <v>6</v>
      </c>
      <c r="B60" s="6">
        <v>135415.78727892475</v>
      </c>
      <c r="C60" s="7">
        <v>0.36991774053848919</v>
      </c>
    </row>
    <row r="61" spans="1:3" ht="15.75" x14ac:dyDescent="0.25">
      <c r="A61" s="5" t="s">
        <v>7</v>
      </c>
      <c r="B61" s="6">
        <v>138398.16576064486</v>
      </c>
      <c r="C61" s="7">
        <v>0.37806475745252233</v>
      </c>
    </row>
    <row r="62" spans="1:3" ht="15.75" x14ac:dyDescent="0.25">
      <c r="A62" s="5" t="s">
        <v>8</v>
      </c>
      <c r="B62" s="8">
        <v>89748.046087429859</v>
      </c>
      <c r="C62" s="7">
        <v>0.24516635093678765</v>
      </c>
    </row>
    <row r="63" spans="1:3" ht="15.75" x14ac:dyDescent="0.25">
      <c r="A63" s="5" t="s">
        <v>9</v>
      </c>
      <c r="B63" s="8">
        <v>2508.0008730005375</v>
      </c>
      <c r="C63" s="7">
        <v>6.8511510722007746E-3</v>
      </c>
    </row>
    <row r="64" spans="1:3" ht="15.75" x14ac:dyDescent="0.25">
      <c r="A64" s="2" t="s">
        <v>10</v>
      </c>
      <c r="B64" s="39">
        <v>366070</v>
      </c>
      <c r="C64" s="10">
        <v>0.99999999999999989</v>
      </c>
    </row>
    <row r="65" spans="1:3" ht="15.75" x14ac:dyDescent="0.25">
      <c r="A65" s="11" t="s">
        <v>11</v>
      </c>
      <c r="B65" s="12"/>
      <c r="C65" s="12"/>
    </row>
    <row r="68" spans="1:3" ht="15.75" x14ac:dyDescent="0.25">
      <c r="A68" s="46" t="s">
        <v>12</v>
      </c>
      <c r="B68" s="46"/>
    </row>
    <row r="69" spans="1:3" ht="15.75" x14ac:dyDescent="0.25">
      <c r="A69" s="50" t="s">
        <v>2</v>
      </c>
      <c r="B69" s="50"/>
    </row>
    <row r="70" spans="1:3" ht="15.75" x14ac:dyDescent="0.25">
      <c r="A70" s="2" t="s">
        <v>13</v>
      </c>
      <c r="B70" s="41" t="s">
        <v>4</v>
      </c>
    </row>
    <row r="71" spans="1:3" ht="15.75" x14ac:dyDescent="0.25">
      <c r="A71" s="13" t="s">
        <v>14</v>
      </c>
      <c r="B71" s="14">
        <v>106412</v>
      </c>
    </row>
    <row r="72" spans="1:3" ht="15.75" x14ac:dyDescent="0.25">
      <c r="A72" s="13" t="s">
        <v>15</v>
      </c>
      <c r="B72" s="14">
        <v>59655</v>
      </c>
    </row>
    <row r="73" spans="1:3" ht="15.75" x14ac:dyDescent="0.25">
      <c r="A73" s="13" t="s">
        <v>16</v>
      </c>
      <c r="B73" s="14">
        <v>40913</v>
      </c>
    </row>
    <row r="74" spans="1:3" ht="15.75" x14ac:dyDescent="0.25">
      <c r="A74" s="13" t="s">
        <v>17</v>
      </c>
      <c r="B74" s="14">
        <v>32397</v>
      </c>
    </row>
    <row r="75" spans="1:3" ht="15.75" x14ac:dyDescent="0.25">
      <c r="A75" s="13" t="s">
        <v>18</v>
      </c>
      <c r="B75" s="14">
        <v>22450</v>
      </c>
    </row>
    <row r="76" spans="1:3" ht="15.75" x14ac:dyDescent="0.25">
      <c r="A76" s="13" t="s">
        <v>19</v>
      </c>
      <c r="B76" s="14">
        <v>13689</v>
      </c>
    </row>
    <row r="77" spans="1:3" ht="15.75" x14ac:dyDescent="0.25">
      <c r="A77" s="13" t="s">
        <v>20</v>
      </c>
      <c r="B77" s="14">
        <v>12957</v>
      </c>
    </row>
    <row r="78" spans="1:3" ht="15.75" x14ac:dyDescent="0.25">
      <c r="A78" s="13" t="s">
        <v>21</v>
      </c>
      <c r="B78" s="14">
        <v>12709</v>
      </c>
    </row>
    <row r="79" spans="1:3" ht="15.75" x14ac:dyDescent="0.25">
      <c r="A79" s="13" t="s">
        <v>22</v>
      </c>
      <c r="B79" s="14">
        <v>10652</v>
      </c>
    </row>
    <row r="80" spans="1:3" ht="15.75" x14ac:dyDescent="0.25">
      <c r="A80" s="13" t="s">
        <v>23</v>
      </c>
      <c r="B80" s="14">
        <v>9926</v>
      </c>
    </row>
    <row r="81" spans="1:4" ht="15.75" x14ac:dyDescent="0.25">
      <c r="A81" s="13" t="s">
        <v>24</v>
      </c>
      <c r="B81" s="14">
        <v>9813</v>
      </c>
    </row>
    <row r="82" spans="1:4" ht="15.75" x14ac:dyDescent="0.25">
      <c r="A82" s="13" t="s">
        <v>25</v>
      </c>
      <c r="B82" s="14">
        <v>8475</v>
      </c>
    </row>
    <row r="83" spans="1:4" ht="15.75" x14ac:dyDescent="0.25">
      <c r="A83" s="13" t="s">
        <v>26</v>
      </c>
      <c r="B83" s="14">
        <v>6298</v>
      </c>
    </row>
    <row r="84" spans="1:4" ht="15.75" x14ac:dyDescent="0.25">
      <c r="A84" s="13" t="s">
        <v>27</v>
      </c>
      <c r="B84" s="14">
        <v>5621</v>
      </c>
    </row>
    <row r="85" spans="1:4" ht="15.75" x14ac:dyDescent="0.25">
      <c r="A85" s="13" t="s">
        <v>28</v>
      </c>
      <c r="B85" s="14">
        <v>4636</v>
      </c>
    </row>
    <row r="86" spans="1:4" ht="15.75" x14ac:dyDescent="0.25">
      <c r="A86" s="13" t="s">
        <v>29</v>
      </c>
      <c r="B86" s="14">
        <v>4070</v>
      </c>
    </row>
    <row r="87" spans="1:4" ht="15.75" x14ac:dyDescent="0.25">
      <c r="A87" s="13" t="s">
        <v>30</v>
      </c>
      <c r="B87" s="14">
        <v>3958</v>
      </c>
    </row>
    <row r="88" spans="1:4" ht="15.75" x14ac:dyDescent="0.25">
      <c r="A88" s="13" t="s">
        <v>31</v>
      </c>
      <c r="B88" s="14">
        <v>1037</v>
      </c>
    </row>
    <row r="89" spans="1:4" ht="15.75" x14ac:dyDescent="0.25">
      <c r="A89" s="15" t="s">
        <v>32</v>
      </c>
      <c r="B89" s="14">
        <v>402</v>
      </c>
    </row>
    <row r="90" spans="1:4" ht="15.75" x14ac:dyDescent="0.25">
      <c r="A90" s="2" t="s">
        <v>10</v>
      </c>
      <c r="B90" s="39">
        <f>SUM(B71:B89)</f>
        <v>366070</v>
      </c>
    </row>
    <row r="91" spans="1:4" ht="15.75" x14ac:dyDescent="0.25">
      <c r="A91" s="11" t="s">
        <v>11</v>
      </c>
      <c r="B91" s="40"/>
      <c r="D91" s="36">
        <v>1</v>
      </c>
    </row>
    <row r="92" spans="1:4" x14ac:dyDescent="0.25">
      <c r="B92" s="16"/>
    </row>
    <row r="99" spans="1:3" ht="18.75" x14ac:dyDescent="0.25">
      <c r="A99" s="26" t="s">
        <v>48</v>
      </c>
    </row>
    <row r="101" spans="1:3" ht="15.75" x14ac:dyDescent="0.25">
      <c r="A101" s="51" t="s">
        <v>33</v>
      </c>
      <c r="B101" s="52"/>
      <c r="C101" s="53"/>
    </row>
    <row r="102" spans="1:3" ht="15.75" x14ac:dyDescent="0.25">
      <c r="A102" s="54" t="s">
        <v>2</v>
      </c>
      <c r="B102" s="55"/>
      <c r="C102" s="56"/>
    </row>
    <row r="103" spans="1:3" ht="15.75" x14ac:dyDescent="0.25">
      <c r="A103" s="2" t="s">
        <v>3</v>
      </c>
      <c r="B103" s="3" t="s">
        <v>4</v>
      </c>
      <c r="C103" s="4" t="s">
        <v>5</v>
      </c>
    </row>
    <row r="104" spans="1:3" ht="15.75" x14ac:dyDescent="0.25">
      <c r="A104" s="5" t="s">
        <v>6</v>
      </c>
      <c r="B104" s="6">
        <v>2565</v>
      </c>
      <c r="C104" s="7">
        <v>0.36543667189058271</v>
      </c>
    </row>
    <row r="105" spans="1:3" ht="15.75" x14ac:dyDescent="0.25">
      <c r="A105" s="5" t="s">
        <v>7</v>
      </c>
      <c r="B105" s="6">
        <v>3817</v>
      </c>
      <c r="C105" s="7">
        <v>0.54380965949565463</v>
      </c>
    </row>
    <row r="106" spans="1:3" ht="15.75" x14ac:dyDescent="0.25">
      <c r="A106" s="5" t="s">
        <v>8</v>
      </c>
      <c r="B106" s="8">
        <v>619</v>
      </c>
      <c r="C106" s="7">
        <v>8.8189200740846269E-2</v>
      </c>
    </row>
    <row r="107" spans="1:3" ht="15.75" x14ac:dyDescent="0.25">
      <c r="A107" s="5" t="s">
        <v>9</v>
      </c>
      <c r="B107" s="17">
        <v>18</v>
      </c>
      <c r="C107" s="7">
        <v>2.5644678729163698E-3</v>
      </c>
    </row>
    <row r="108" spans="1:3" ht="15.75" x14ac:dyDescent="0.25">
      <c r="A108" s="2" t="s">
        <v>10</v>
      </c>
      <c r="B108" s="9">
        <f>SUM(B104:B107)</f>
        <v>7019</v>
      </c>
      <c r="C108" s="10">
        <f>SUM(C104:C107)</f>
        <v>1</v>
      </c>
    </row>
    <row r="109" spans="1:3" ht="15.75" x14ac:dyDescent="0.25">
      <c r="A109" s="11" t="s">
        <v>11</v>
      </c>
      <c r="B109" s="12"/>
      <c r="C109" s="12"/>
    </row>
    <row r="112" spans="1:3" ht="15.75" x14ac:dyDescent="0.25">
      <c r="A112" s="49" t="s">
        <v>34</v>
      </c>
      <c r="B112" s="49"/>
    </row>
    <row r="113" spans="1:2" ht="15.75" x14ac:dyDescent="0.25">
      <c r="A113" s="50" t="s">
        <v>2</v>
      </c>
      <c r="B113" s="50"/>
    </row>
    <row r="114" spans="1:2" ht="15.75" x14ac:dyDescent="0.25">
      <c r="A114" s="18" t="s">
        <v>35</v>
      </c>
      <c r="B114" s="19" t="s">
        <v>4</v>
      </c>
    </row>
    <row r="115" spans="1:2" ht="15.75" x14ac:dyDescent="0.25">
      <c r="A115" s="20" t="s">
        <v>14</v>
      </c>
      <c r="B115" s="21">
        <v>1998</v>
      </c>
    </row>
    <row r="116" spans="1:2" ht="15.75" x14ac:dyDescent="0.25">
      <c r="A116" s="22" t="s">
        <v>36</v>
      </c>
      <c r="B116" s="23">
        <v>1401</v>
      </c>
    </row>
    <row r="117" spans="1:2" ht="15.75" x14ac:dyDescent="0.25">
      <c r="A117" s="22" t="s">
        <v>37</v>
      </c>
      <c r="B117" s="23">
        <v>634</v>
      </c>
    </row>
    <row r="118" spans="1:2" ht="15.75" x14ac:dyDescent="0.25">
      <c r="A118" s="22" t="s">
        <v>38</v>
      </c>
      <c r="B118" s="21">
        <v>569</v>
      </c>
    </row>
    <row r="119" spans="1:2" ht="15.75" x14ac:dyDescent="0.25">
      <c r="A119" s="22" t="s">
        <v>39</v>
      </c>
      <c r="B119" s="23">
        <v>445</v>
      </c>
    </row>
    <row r="120" spans="1:2" ht="15.75" x14ac:dyDescent="0.25">
      <c r="A120" s="22" t="s">
        <v>40</v>
      </c>
      <c r="B120" s="23">
        <v>326</v>
      </c>
    </row>
    <row r="121" spans="1:2" ht="15.75" x14ac:dyDescent="0.25">
      <c r="A121" s="22" t="s">
        <v>22</v>
      </c>
      <c r="B121" s="23">
        <v>312</v>
      </c>
    </row>
    <row r="122" spans="1:2" ht="15.75" x14ac:dyDescent="0.25">
      <c r="A122" s="22" t="s">
        <v>41</v>
      </c>
      <c r="B122" s="23">
        <v>301</v>
      </c>
    </row>
    <row r="123" spans="1:2" ht="15.75" x14ac:dyDescent="0.25">
      <c r="A123" s="22" t="s">
        <v>20</v>
      </c>
      <c r="B123" s="23">
        <v>198</v>
      </c>
    </row>
    <row r="124" spans="1:2" ht="15.75" x14ac:dyDescent="0.25">
      <c r="A124" s="22" t="s">
        <v>42</v>
      </c>
      <c r="B124" s="23">
        <v>167</v>
      </c>
    </row>
    <row r="125" spans="1:2" ht="15.75" x14ac:dyDescent="0.25">
      <c r="A125" s="22" t="s">
        <v>26</v>
      </c>
      <c r="B125" s="23">
        <v>156</v>
      </c>
    </row>
    <row r="126" spans="1:2" ht="15.75" x14ac:dyDescent="0.25">
      <c r="A126" s="22" t="s">
        <v>43</v>
      </c>
      <c r="B126" s="23">
        <v>136</v>
      </c>
    </row>
    <row r="127" spans="1:2" ht="15.75" x14ac:dyDescent="0.25">
      <c r="A127" s="22" t="s">
        <v>44</v>
      </c>
      <c r="B127" s="21">
        <v>125</v>
      </c>
    </row>
    <row r="128" spans="1:2" ht="15.75" x14ac:dyDescent="0.25">
      <c r="A128" s="22" t="s">
        <v>45</v>
      </c>
      <c r="B128" s="21">
        <v>109</v>
      </c>
    </row>
    <row r="129" spans="1:4" ht="15.75" x14ac:dyDescent="0.25">
      <c r="A129" s="22" t="s">
        <v>30</v>
      </c>
      <c r="B129" s="21">
        <v>50</v>
      </c>
    </row>
    <row r="130" spans="1:4" ht="15.75" x14ac:dyDescent="0.25">
      <c r="A130" s="22" t="s">
        <v>46</v>
      </c>
      <c r="B130" s="23">
        <v>41</v>
      </c>
    </row>
    <row r="131" spans="1:4" ht="15.75" x14ac:dyDescent="0.25">
      <c r="A131" s="22" t="s">
        <v>31</v>
      </c>
      <c r="B131" s="21">
        <v>25</v>
      </c>
    </row>
    <row r="132" spans="1:4" ht="15.75" x14ac:dyDescent="0.25">
      <c r="A132" s="22" t="s">
        <v>47</v>
      </c>
      <c r="B132" s="23">
        <v>15</v>
      </c>
    </row>
    <row r="133" spans="1:4" ht="15.75" x14ac:dyDescent="0.25">
      <c r="A133" s="22" t="s">
        <v>32</v>
      </c>
      <c r="B133" s="23">
        <v>11</v>
      </c>
    </row>
    <row r="134" spans="1:4" ht="15.75" x14ac:dyDescent="0.25">
      <c r="A134" s="24" t="s">
        <v>10</v>
      </c>
      <c r="B134" s="25">
        <f>SUM(B115:B133)</f>
        <v>7019</v>
      </c>
    </row>
    <row r="135" spans="1:4" ht="15.75" x14ac:dyDescent="0.25">
      <c r="A135" s="11" t="s">
        <v>11</v>
      </c>
      <c r="B135" s="12"/>
    </row>
    <row r="136" spans="1:4" ht="15.75" x14ac:dyDescent="0.25">
      <c r="D136" s="37">
        <v>2</v>
      </c>
    </row>
    <row r="145" spans="1:2" ht="18.75" x14ac:dyDescent="0.25">
      <c r="A145" s="26" t="s">
        <v>49</v>
      </c>
    </row>
    <row r="148" spans="1:2" ht="15.75" x14ac:dyDescent="0.25">
      <c r="A148" s="46" t="s">
        <v>50</v>
      </c>
      <c r="B148" s="46"/>
    </row>
    <row r="149" spans="1:2" ht="15.75" x14ac:dyDescent="0.25">
      <c r="A149" s="47" t="s">
        <v>2</v>
      </c>
      <c r="B149" s="47"/>
    </row>
    <row r="150" spans="1:2" ht="15" customHeight="1" x14ac:dyDescent="0.25">
      <c r="A150" s="48" t="s">
        <v>51</v>
      </c>
      <c r="B150" s="48" t="s">
        <v>4</v>
      </c>
    </row>
    <row r="151" spans="1:2" ht="15" customHeight="1" x14ac:dyDescent="0.25">
      <c r="A151" s="48"/>
      <c r="B151" s="48"/>
    </row>
    <row r="152" spans="1:2" ht="31.5" x14ac:dyDescent="0.25">
      <c r="A152" s="35" t="s">
        <v>52</v>
      </c>
      <c r="B152" s="27">
        <v>69</v>
      </c>
    </row>
    <row r="153" spans="1:2" ht="51.75" customHeight="1" x14ac:dyDescent="0.25">
      <c r="A153" s="34" t="s">
        <v>53</v>
      </c>
      <c r="B153" s="27">
        <v>51</v>
      </c>
    </row>
    <row r="154" spans="1:2" ht="42" customHeight="1" x14ac:dyDescent="0.25">
      <c r="A154" s="34" t="s">
        <v>66</v>
      </c>
      <c r="B154" s="27">
        <v>2</v>
      </c>
    </row>
    <row r="155" spans="1:2" ht="33" customHeight="1" x14ac:dyDescent="0.25">
      <c r="A155" s="35" t="s">
        <v>54</v>
      </c>
      <c r="B155" s="27">
        <v>8</v>
      </c>
    </row>
    <row r="156" spans="1:2" ht="48" customHeight="1" x14ac:dyDescent="0.25">
      <c r="A156" s="35" t="s">
        <v>55</v>
      </c>
      <c r="B156" s="27">
        <v>35</v>
      </c>
    </row>
    <row r="157" spans="1:2" ht="15.75" x14ac:dyDescent="0.25">
      <c r="A157" s="2" t="s">
        <v>10</v>
      </c>
      <c r="B157" s="4">
        <f>SUM(B152:B156)</f>
        <v>165</v>
      </c>
    </row>
    <row r="158" spans="1:2" ht="15.75" x14ac:dyDescent="0.25">
      <c r="A158" s="11" t="s">
        <v>11</v>
      </c>
    </row>
    <row r="171" spans="1:4" ht="18.75" x14ac:dyDescent="0.25">
      <c r="A171" s="26"/>
    </row>
    <row r="173" spans="1:4" ht="15.75" x14ac:dyDescent="0.25">
      <c r="D173" s="36">
        <v>3</v>
      </c>
    </row>
    <row r="182" spans="1:3" ht="18.75" x14ac:dyDescent="0.25">
      <c r="A182" s="26" t="s">
        <v>56</v>
      </c>
    </row>
    <row r="185" spans="1:3" ht="15.75" x14ac:dyDescent="0.25">
      <c r="A185" s="4" t="s">
        <v>57</v>
      </c>
      <c r="B185" s="4" t="s">
        <v>58</v>
      </c>
    </row>
    <row r="186" spans="1:3" ht="31.5" x14ac:dyDescent="0.25">
      <c r="A186" s="28" t="s">
        <v>59</v>
      </c>
      <c r="B186" s="29">
        <v>57</v>
      </c>
      <c r="C186" s="12"/>
    </row>
    <row r="187" spans="1:3" ht="52.5" customHeight="1" x14ac:dyDescent="0.25">
      <c r="A187" s="28" t="s">
        <v>60</v>
      </c>
      <c r="B187" s="30">
        <v>1855</v>
      </c>
      <c r="C187" s="12"/>
    </row>
    <row r="188" spans="1:3" ht="51" customHeight="1" x14ac:dyDescent="0.25">
      <c r="A188" s="28" t="s">
        <v>61</v>
      </c>
      <c r="B188" s="29">
        <v>15</v>
      </c>
      <c r="C188" s="12"/>
    </row>
    <row r="189" spans="1:3" ht="34.5" customHeight="1" x14ac:dyDescent="0.25">
      <c r="A189" s="31" t="s">
        <v>65</v>
      </c>
      <c r="B189" s="29">
        <v>2545</v>
      </c>
      <c r="C189" s="12"/>
    </row>
    <row r="190" spans="1:3" ht="36" customHeight="1" x14ac:dyDescent="0.25">
      <c r="A190" s="28" t="s">
        <v>62</v>
      </c>
      <c r="B190" s="32">
        <v>17152</v>
      </c>
      <c r="C190" s="12"/>
    </row>
    <row r="191" spans="1:3" ht="44.25" customHeight="1" x14ac:dyDescent="0.25">
      <c r="A191" s="11" t="s">
        <v>11</v>
      </c>
      <c r="B191" s="33"/>
      <c r="C191" s="12"/>
    </row>
    <row r="192" spans="1:3" ht="38.25" customHeight="1" x14ac:dyDescent="0.25">
      <c r="A192" s="12"/>
      <c r="B192" s="12"/>
      <c r="C192" s="12"/>
    </row>
    <row r="193" spans="2:7" ht="33" customHeight="1" x14ac:dyDescent="0.25"/>
    <row r="194" spans="2:7" ht="32.25" customHeight="1" x14ac:dyDescent="0.25"/>
    <row r="198" spans="2:7" x14ac:dyDescent="0.25">
      <c r="B198" s="38"/>
      <c r="C198" s="38"/>
      <c r="D198" s="38"/>
    </row>
    <row r="199" spans="2:7" x14ac:dyDescent="0.25">
      <c r="B199" s="42" t="s">
        <v>63</v>
      </c>
      <c r="C199" s="42"/>
      <c r="D199" s="42"/>
    </row>
    <row r="200" spans="2:7" x14ac:dyDescent="0.25">
      <c r="B200" s="42"/>
      <c r="C200" s="42"/>
      <c r="D200" s="42"/>
    </row>
    <row r="201" spans="2:7" ht="15.75" x14ac:dyDescent="0.25">
      <c r="B201" s="43" t="s">
        <v>64</v>
      </c>
      <c r="C201" s="43"/>
      <c r="D201" s="43"/>
    </row>
    <row r="202" spans="2:7" ht="15.75" x14ac:dyDescent="0.25">
      <c r="B202" s="44">
        <v>4</v>
      </c>
      <c r="C202" s="44"/>
      <c r="D202" s="44"/>
      <c r="E202" s="45"/>
      <c r="F202" s="45"/>
      <c r="G202" s="45"/>
    </row>
    <row r="203" spans="2:7" x14ac:dyDescent="0.25">
      <c r="B203" s="38"/>
      <c r="C203" s="38"/>
      <c r="D203" s="38"/>
      <c r="E203" s="45"/>
      <c r="F203" s="45"/>
      <c r="G203" s="45"/>
    </row>
    <row r="205" spans="2:7" ht="15.75" x14ac:dyDescent="0.25">
      <c r="D205" s="36"/>
    </row>
  </sheetData>
  <mergeCells count="16">
    <mergeCell ref="A112:B112"/>
    <mergeCell ref="A113:B113"/>
    <mergeCell ref="A57:C57"/>
    <mergeCell ref="A58:C58"/>
    <mergeCell ref="A68:B68"/>
    <mergeCell ref="A69:B69"/>
    <mergeCell ref="A101:C101"/>
    <mergeCell ref="A102:C102"/>
    <mergeCell ref="B199:D200"/>
    <mergeCell ref="B201:D201"/>
    <mergeCell ref="B202:D202"/>
    <mergeCell ref="E202:G203"/>
    <mergeCell ref="A148:B148"/>
    <mergeCell ref="A149:B149"/>
    <mergeCell ref="A150:A151"/>
    <mergeCell ref="B150:B15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Carolina Perez</dc:creator>
  <cp:lastModifiedBy>Juan Beriguete</cp:lastModifiedBy>
  <cp:lastPrinted>2022-07-11T13:44:50Z</cp:lastPrinted>
  <dcterms:created xsi:type="dcterms:W3CDTF">2022-07-11T12:05:41Z</dcterms:created>
  <dcterms:modified xsi:type="dcterms:W3CDTF">2022-07-20T19:58:27Z</dcterms:modified>
</cp:coreProperties>
</file>