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z\Desktop\AÑO 2024\JULIO 2024\"/>
    </mc:Choice>
  </mc:AlternateContent>
  <bookViews>
    <workbookView xWindow="0" yWindow="0" windowWidth="20490" windowHeight="6750"/>
  </bookViews>
  <sheets>
    <sheet name="Juli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0" i="1" l="1"/>
  <c r="B133" i="1"/>
  <c r="B105" i="1"/>
  <c r="C104" i="1" s="1"/>
  <c r="C103" i="1"/>
  <c r="B89" i="1"/>
  <c r="B61" i="1"/>
  <c r="C60" i="1" s="1"/>
  <c r="C59" i="1"/>
  <c r="C101" i="1" l="1"/>
  <c r="C102" i="1"/>
  <c r="C57" i="1"/>
  <c r="C58" i="1"/>
  <c r="C61" i="1" l="1"/>
  <c r="C105" i="1"/>
</calcChain>
</file>

<file path=xl/sharedStrings.xml><?xml version="1.0" encoding="utf-8"?>
<sst xmlns="http://schemas.openxmlformats.org/spreadsheetml/2006/main" count="101" uniqueCount="69">
  <si>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</si>
  <si>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</si>
  <si>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</si>
  <si>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</si>
  <si>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</si>
  <si>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</si>
  <si>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</si>
  <si>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</si>
  <si>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</si>
  <si>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</si>
  <si>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</si>
  <si>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</si>
  <si>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</si>
  <si>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>Distrito Nacional (DIDA Central)</t>
  </si>
  <si>
    <t xml:space="preserve">Santiago </t>
  </si>
  <si>
    <t xml:space="preserve">La Romana </t>
  </si>
  <si>
    <t xml:space="preserve">San Pedro de Macorís </t>
  </si>
  <si>
    <t xml:space="preserve">Punto GOB Megacentro </t>
  </si>
  <si>
    <t xml:space="preserve">La Vega </t>
  </si>
  <si>
    <t xml:space="preserve">Higüey </t>
  </si>
  <si>
    <t xml:space="preserve">Barahona </t>
  </si>
  <si>
    <t xml:space="preserve">Azua </t>
  </si>
  <si>
    <t xml:space="preserve">San Francisco de Macorís </t>
  </si>
  <si>
    <t>Mao</t>
  </si>
  <si>
    <t>Punto GOB Sambil</t>
  </si>
  <si>
    <t>Puerto Plata</t>
  </si>
  <si>
    <t xml:space="preserve">San Juan de la Maguana </t>
  </si>
  <si>
    <t>San Cristóbal</t>
  </si>
  <si>
    <t>Bávaro</t>
  </si>
  <si>
    <t>Punto GOB Santiago</t>
  </si>
  <si>
    <t xml:space="preserve">Samaná </t>
  </si>
  <si>
    <t>Punto GOB Expreso Occidental Mall</t>
  </si>
  <si>
    <t>Bahoruco</t>
  </si>
  <si>
    <t>Punto GOB Colinas Centro</t>
  </si>
  <si>
    <t>Punto GOB Expreso Las Américas</t>
  </si>
  <si>
    <t>Quejas, Reclamaciones y Denuncias: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</si>
  <si>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</si>
  <si>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</si>
  <si>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</si>
  <si>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</si>
  <si>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</si>
  <si>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Azua</t>
  </si>
  <si>
    <t>San Pedro de Macorís</t>
  </si>
  <si>
    <t>Punto GOB Megacentro</t>
  </si>
  <si>
    <t>La Vega</t>
  </si>
  <si>
    <t>Higüey</t>
  </si>
  <si>
    <t xml:space="preserve">Puerto Plata </t>
  </si>
  <si>
    <t>Barahona</t>
  </si>
  <si>
    <t>San Francisco de Macorís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</si>
  <si>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</si>
  <si>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</si>
  <si>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</si>
  <si>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</si>
  <si>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</si>
  <si>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</si>
  <si>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</si>
  <si>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Operativos de Orientación y Defensoría en Centros de Salud y Centros de Trabajos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</si>
  <si>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</si>
  <si>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</si>
  <si>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</si>
  <si>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</si>
  <si>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</si>
  <si>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>Convenio con España</t>
  </si>
  <si>
    <t xml:space="preserve">Históricos de Descuentos Solicitados a la TSS y Entregados a los Afiliados. </t>
  </si>
  <si>
    <t>Xiomara de Coo.</t>
  </si>
  <si>
    <t>Directora de Planificación y Desarrollo</t>
  </si>
  <si>
    <t xml:space="preserve">Julio 2024 </t>
  </si>
  <si>
    <t>Julio 2024</t>
  </si>
  <si>
    <t>Consultas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</si>
</sst>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/>
    <xf numFmtId="3" fontId="8" fillId="0" borderId="1" xfId="0" applyNumberFormat="1" applyFont="1" applyFill="1" applyBorder="1" applyAlignment="1">
      <alignment horizontal="center"/>
    </xf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7" fillId="0" borderId="0" xfId="0" applyFont="1"/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8" fillId="3" borderId="1" xfId="2" applyFont="1" applyFill="1" applyBorder="1" applyAlignment="1">
      <alignment horizontal="center"/>
    </xf>
    <xf numFmtId="0" fontId="7" fillId="0" borderId="1" xfId="0" applyFont="1" applyBorder="1"/>
    <xf numFmtId="3" fontId="8" fillId="3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5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46</xdr:row>
      <xdr:rowOff>28575</xdr:rowOff>
    </xdr:from>
    <xdr:to>
      <xdr:col>1</xdr:col>
      <xdr:colOff>104775</xdr:colOff>
      <xdr:row>50</xdr:row>
      <xdr:rowOff>171450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82075"/>
          <a:ext cx="1476375" cy="904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2190750</xdr:colOff>
      <xdr:row>91</xdr:row>
      <xdr:rowOff>9526</xdr:rowOff>
    </xdr:from>
    <xdr:to>
      <xdr:col>1</xdr:col>
      <xdr:colOff>104776</xdr:colOff>
      <xdr:row>95</xdr:row>
      <xdr:rowOff>66676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7802226"/>
          <a:ext cx="1304926" cy="81915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1506237</xdr:colOff>
      <xdr:row>135</xdr:row>
      <xdr:rowOff>180975</xdr:rowOff>
    </xdr:from>
    <xdr:ext cx="1456038" cy="838200"/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37" y="26746200"/>
          <a:ext cx="1456038" cy="8382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613459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/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/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/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/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Julio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showGridLines="0" tabSelected="1" topLeftCell="A82" workbookViewId="0">
      <selection activeCell="A152" sqref="A152:XFD152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3" spans="1:3" ht="20.25" x14ac:dyDescent="0.25">
      <c r="A53" s="3"/>
    </row>
    <row r="54" spans="1:3" ht="15.75" x14ac:dyDescent="0.25">
      <c r="A54" s="4" t="s">
        <v>1</v>
      </c>
      <c r="B54" s="4"/>
      <c r="C54" s="4"/>
    </row>
    <row r="55" spans="1:3" ht="15.75" x14ac:dyDescent="0.25">
      <c r="A55" s="5" t="s">
        <v>66</v>
      </c>
      <c r="B55" s="5"/>
      <c r="C55" s="5"/>
    </row>
    <row r="56" spans="1:3" ht="15.75" x14ac:dyDescent="0.25">
      <c r="A56" s="6" t="s">
        <v>2</v>
      </c>
      <c r="B56" s="7" t="s">
        <v>3</v>
      </c>
      <c r="C56" s="8" t="s">
        <v>4</v>
      </c>
    </row>
    <row r="57" spans="1:3" ht="15.75" x14ac:dyDescent="0.25">
      <c r="A57" s="9" t="s">
        <v>5</v>
      </c>
      <c r="B57" s="10">
        <v>43680.473305558378</v>
      </c>
      <c r="C57" s="11">
        <f>+B57/B61*1</f>
        <v>0.43615506933216547</v>
      </c>
    </row>
    <row r="58" spans="1:3" ht="15.75" x14ac:dyDescent="0.25">
      <c r="A58" s="9" t="s">
        <v>6</v>
      </c>
      <c r="B58" s="10">
        <v>29414.761670561937</v>
      </c>
      <c r="C58" s="11">
        <f>+B58/B61*1</f>
        <v>0.29371012823207004</v>
      </c>
    </row>
    <row r="59" spans="1:3" ht="15.75" x14ac:dyDescent="0.25">
      <c r="A59" s="9" t="s">
        <v>7</v>
      </c>
      <c r="B59" s="12">
        <v>26532.71748806016</v>
      </c>
      <c r="C59" s="11">
        <f>+B59/B61*1</f>
        <v>0.26493255131699872</v>
      </c>
    </row>
    <row r="60" spans="1:3" ht="15.75" x14ac:dyDescent="0.25">
      <c r="A60" s="9" t="s">
        <v>8</v>
      </c>
      <c r="B60" s="13">
        <v>521</v>
      </c>
      <c r="C60" s="11">
        <f>+B60/B61*1</f>
        <v>5.2022511187657418E-3</v>
      </c>
    </row>
    <row r="61" spans="1:3" ht="15.75" x14ac:dyDescent="0.25">
      <c r="A61" s="6" t="s">
        <v>9</v>
      </c>
      <c r="B61" s="14">
        <f>SUM(B57:B60)</f>
        <v>100148.95246418047</v>
      </c>
      <c r="C61" s="15">
        <f>SUM(C57:C60)</f>
        <v>1</v>
      </c>
    </row>
    <row r="62" spans="1:3" ht="15.75" x14ac:dyDescent="0.25">
      <c r="A62" s="16" t="s">
        <v>10</v>
      </c>
      <c r="B62" s="17"/>
      <c r="C62" s="17"/>
    </row>
    <row r="64" spans="1:3" ht="15.75" x14ac:dyDescent="0.25">
      <c r="A64" s="4" t="s">
        <v>11</v>
      </c>
      <c r="B64" s="4"/>
    </row>
    <row r="65" spans="1:2" ht="15.75" x14ac:dyDescent="0.25">
      <c r="A65" s="18" t="s">
        <v>67</v>
      </c>
      <c r="B65" s="19"/>
    </row>
    <row r="66" spans="1:2" ht="15.75" x14ac:dyDescent="0.25">
      <c r="A66" s="6" t="s">
        <v>12</v>
      </c>
      <c r="B66" s="8" t="s">
        <v>3</v>
      </c>
    </row>
    <row r="67" spans="1:2" x14ac:dyDescent="0.25">
      <c r="A67" s="56" t="s">
        <v>13</v>
      </c>
      <c r="B67" s="57">
        <v>24098</v>
      </c>
    </row>
    <row r="68" spans="1:2" x14ac:dyDescent="0.25">
      <c r="A68" s="56" t="s">
        <v>14</v>
      </c>
      <c r="B68" s="57">
        <v>16669</v>
      </c>
    </row>
    <row r="69" spans="1:2" x14ac:dyDescent="0.25">
      <c r="A69" s="56" t="s">
        <v>15</v>
      </c>
      <c r="B69" s="57">
        <v>12366</v>
      </c>
    </row>
    <row r="70" spans="1:2" x14ac:dyDescent="0.25">
      <c r="A70" s="56" t="s">
        <v>16</v>
      </c>
      <c r="B70" s="57">
        <v>9626</v>
      </c>
    </row>
    <row r="71" spans="1:2" x14ac:dyDescent="0.25">
      <c r="A71" s="56" t="s">
        <v>17</v>
      </c>
      <c r="B71" s="58">
        <v>5400</v>
      </c>
    </row>
    <row r="72" spans="1:2" x14ac:dyDescent="0.25">
      <c r="A72" s="56" t="s">
        <v>22</v>
      </c>
      <c r="B72" s="57">
        <v>4441</v>
      </c>
    </row>
    <row r="73" spans="1:2" x14ac:dyDescent="0.25">
      <c r="A73" s="56" t="s">
        <v>18</v>
      </c>
      <c r="B73" s="59">
        <v>4381</v>
      </c>
    </row>
    <row r="74" spans="1:2" x14ac:dyDescent="0.25">
      <c r="A74" s="56" t="s">
        <v>19</v>
      </c>
      <c r="B74" s="57">
        <v>3514</v>
      </c>
    </row>
    <row r="75" spans="1:2" x14ac:dyDescent="0.25">
      <c r="A75" s="56" t="s">
        <v>20</v>
      </c>
      <c r="B75" s="57">
        <v>3340</v>
      </c>
    </row>
    <row r="76" spans="1:2" x14ac:dyDescent="0.25">
      <c r="A76" s="56" t="s">
        <v>27</v>
      </c>
      <c r="B76" s="57">
        <v>2924</v>
      </c>
    </row>
    <row r="77" spans="1:2" x14ac:dyDescent="0.25">
      <c r="A77" s="56" t="s">
        <v>21</v>
      </c>
      <c r="B77" s="57">
        <v>2519</v>
      </c>
    </row>
    <row r="78" spans="1:2" x14ac:dyDescent="0.25">
      <c r="A78" s="56" t="s">
        <v>23</v>
      </c>
      <c r="B78" s="57">
        <v>2224</v>
      </c>
    </row>
    <row r="79" spans="1:2" x14ac:dyDescent="0.25">
      <c r="A79" s="56" t="s">
        <v>24</v>
      </c>
      <c r="B79" s="57">
        <v>1920</v>
      </c>
    </row>
    <row r="80" spans="1:2" x14ac:dyDescent="0.25">
      <c r="A80" s="56" t="s">
        <v>26</v>
      </c>
      <c r="B80" s="57">
        <v>1671</v>
      </c>
    </row>
    <row r="81" spans="1:3" x14ac:dyDescent="0.25">
      <c r="A81" s="56" t="s">
        <v>29</v>
      </c>
      <c r="B81" s="57">
        <v>1481</v>
      </c>
    </row>
    <row r="82" spans="1:3" x14ac:dyDescent="0.25">
      <c r="A82" s="56" t="s">
        <v>25</v>
      </c>
      <c r="B82" s="59">
        <v>852</v>
      </c>
    </row>
    <row r="83" spans="1:3" x14ac:dyDescent="0.25">
      <c r="A83" s="56" t="s">
        <v>30</v>
      </c>
      <c r="B83" s="57">
        <v>782</v>
      </c>
    </row>
    <row r="84" spans="1:3" x14ac:dyDescent="0.25">
      <c r="A84" s="56" t="s">
        <v>28</v>
      </c>
      <c r="B84" s="57">
        <v>634</v>
      </c>
    </row>
    <row r="85" spans="1:3" x14ac:dyDescent="0.25">
      <c r="A85" s="56" t="s">
        <v>32</v>
      </c>
      <c r="B85" s="57">
        <v>534</v>
      </c>
    </row>
    <row r="86" spans="1:3" x14ac:dyDescent="0.25">
      <c r="A86" s="60" t="s">
        <v>31</v>
      </c>
      <c r="B86" s="61">
        <v>392</v>
      </c>
    </row>
    <row r="87" spans="1:3" x14ac:dyDescent="0.25">
      <c r="A87" s="56" t="s">
        <v>33</v>
      </c>
      <c r="B87" s="57">
        <v>313</v>
      </c>
    </row>
    <row r="88" spans="1:3" x14ac:dyDescent="0.25">
      <c r="A88" s="56" t="s">
        <v>34</v>
      </c>
      <c r="B88" s="57">
        <v>68</v>
      </c>
    </row>
    <row r="89" spans="1:3" ht="15.75" x14ac:dyDescent="0.25">
      <c r="A89" s="20" t="s">
        <v>9</v>
      </c>
      <c r="B89" s="21">
        <f>SUM(B67:B88)</f>
        <v>100149</v>
      </c>
      <c r="C89" s="22">
        <v>1</v>
      </c>
    </row>
    <row r="90" spans="1:3" ht="15.75" x14ac:dyDescent="0.25">
      <c r="A90" s="16" t="s">
        <v>10</v>
      </c>
      <c r="B90" s="17"/>
      <c r="C90" s="22"/>
    </row>
    <row r="96" spans="1:3" ht="18.75" x14ac:dyDescent="0.25">
      <c r="A96" s="23" t="s">
        <v>35</v>
      </c>
    </row>
    <row r="98" spans="1:3" ht="15.75" x14ac:dyDescent="0.25">
      <c r="A98" s="24" t="s">
        <v>36</v>
      </c>
      <c r="B98" s="25"/>
      <c r="C98" s="26"/>
    </row>
    <row r="99" spans="1:3" ht="15.75" x14ac:dyDescent="0.25">
      <c r="A99" s="27" t="s">
        <v>67</v>
      </c>
      <c r="B99" s="28"/>
      <c r="C99" s="29"/>
    </row>
    <row r="100" spans="1:3" ht="15.75" x14ac:dyDescent="0.25">
      <c r="A100" s="6" t="s">
        <v>2</v>
      </c>
      <c r="B100" s="7" t="s">
        <v>3</v>
      </c>
      <c r="C100" s="8" t="s">
        <v>4</v>
      </c>
    </row>
    <row r="101" spans="1:3" ht="15.75" x14ac:dyDescent="0.25">
      <c r="A101" s="9" t="s">
        <v>7</v>
      </c>
      <c r="B101" s="12">
        <v>1256</v>
      </c>
      <c r="C101" s="11">
        <f>+B101/B105*1</f>
        <v>0.45822692448011676</v>
      </c>
    </row>
    <row r="102" spans="1:3" ht="15.75" x14ac:dyDescent="0.25">
      <c r="A102" s="9" t="s">
        <v>5</v>
      </c>
      <c r="B102" s="10">
        <v>1011</v>
      </c>
      <c r="C102" s="11">
        <f>+B102/B105*1</f>
        <v>0.36884348777818315</v>
      </c>
    </row>
    <row r="103" spans="1:3" ht="15.75" x14ac:dyDescent="0.25">
      <c r="A103" s="9" t="s">
        <v>6</v>
      </c>
      <c r="B103" s="10">
        <v>470</v>
      </c>
      <c r="C103" s="11">
        <f>+B103/B105*1</f>
        <v>0.17147026632615833</v>
      </c>
    </row>
    <row r="104" spans="1:3" ht="15.75" x14ac:dyDescent="0.25">
      <c r="A104" s="9" t="s">
        <v>8</v>
      </c>
      <c r="B104" s="13">
        <v>4</v>
      </c>
      <c r="C104" s="11">
        <f>+B104/B105*1</f>
        <v>1.4593214155417731E-3</v>
      </c>
    </row>
    <row r="105" spans="1:3" ht="15.75" x14ac:dyDescent="0.25">
      <c r="A105" s="6" t="s">
        <v>9</v>
      </c>
      <c r="B105" s="14">
        <f>SUM(B101:B104)</f>
        <v>2741</v>
      </c>
      <c r="C105" s="15">
        <f>SUM(C101:C104)</f>
        <v>1</v>
      </c>
    </row>
    <row r="106" spans="1:3" ht="15.75" x14ac:dyDescent="0.25">
      <c r="A106" s="16" t="s">
        <v>10</v>
      </c>
      <c r="B106" s="17"/>
      <c r="C106" s="17"/>
    </row>
    <row r="108" spans="1:3" ht="15.75" x14ac:dyDescent="0.25">
      <c r="A108" s="30" t="s">
        <v>37</v>
      </c>
      <c r="B108" s="30"/>
    </row>
    <row r="109" spans="1:3" ht="15.75" x14ac:dyDescent="0.25">
      <c r="A109" s="31" t="s">
        <v>67</v>
      </c>
      <c r="B109" s="31"/>
    </row>
    <row r="110" spans="1:3" ht="15.75" x14ac:dyDescent="0.25">
      <c r="A110" s="32" t="s">
        <v>38</v>
      </c>
      <c r="B110" s="33" t="s">
        <v>3</v>
      </c>
    </row>
    <row r="111" spans="1:3" ht="15.75" x14ac:dyDescent="0.25">
      <c r="A111" s="34" t="s">
        <v>13</v>
      </c>
      <c r="B111" s="10">
        <v>585</v>
      </c>
    </row>
    <row r="112" spans="1:3" ht="15.75" x14ac:dyDescent="0.25">
      <c r="A112" s="9" t="s">
        <v>39</v>
      </c>
      <c r="B112" s="10">
        <v>504</v>
      </c>
    </row>
    <row r="113" spans="1:2" ht="15.75" x14ac:dyDescent="0.25">
      <c r="A113" s="35" t="s">
        <v>40</v>
      </c>
      <c r="B113" s="10">
        <v>340</v>
      </c>
    </row>
    <row r="114" spans="1:2" ht="15.75" x14ac:dyDescent="0.25">
      <c r="A114" s="9" t="s">
        <v>42</v>
      </c>
      <c r="B114" s="36">
        <v>314</v>
      </c>
    </row>
    <row r="115" spans="1:2" ht="15.75" x14ac:dyDescent="0.25">
      <c r="A115" s="9" t="s">
        <v>27</v>
      </c>
      <c r="B115" s="36">
        <v>235</v>
      </c>
    </row>
    <row r="116" spans="1:2" ht="15.75" x14ac:dyDescent="0.25">
      <c r="A116" s="9" t="s">
        <v>41</v>
      </c>
      <c r="B116" s="10">
        <v>152</v>
      </c>
    </row>
    <row r="117" spans="1:2" ht="15.75" x14ac:dyDescent="0.25">
      <c r="A117" s="9" t="s">
        <v>44</v>
      </c>
      <c r="B117" s="10">
        <v>114</v>
      </c>
    </row>
    <row r="118" spans="1:2" ht="15.75" x14ac:dyDescent="0.25">
      <c r="A118" s="34" t="s">
        <v>43</v>
      </c>
      <c r="B118" s="38">
        <v>109</v>
      </c>
    </row>
    <row r="119" spans="1:2" ht="15.75" x14ac:dyDescent="0.25">
      <c r="A119" s="9" t="s">
        <v>45</v>
      </c>
      <c r="B119" s="36">
        <v>100</v>
      </c>
    </row>
    <row r="120" spans="1:2" ht="15.75" x14ac:dyDescent="0.25">
      <c r="A120" s="9" t="s">
        <v>47</v>
      </c>
      <c r="B120" s="10">
        <v>62</v>
      </c>
    </row>
    <row r="121" spans="1:2" ht="15.75" x14ac:dyDescent="0.25">
      <c r="A121" s="9" t="s">
        <v>23</v>
      </c>
      <c r="B121" s="10">
        <v>47</v>
      </c>
    </row>
    <row r="122" spans="1:2" ht="15.75" x14ac:dyDescent="0.25">
      <c r="A122" s="9" t="s">
        <v>48</v>
      </c>
      <c r="B122" s="40">
        <v>41</v>
      </c>
    </row>
    <row r="123" spans="1:2" ht="15.75" x14ac:dyDescent="0.25">
      <c r="A123" s="9" t="s">
        <v>46</v>
      </c>
      <c r="B123" s="36">
        <v>30</v>
      </c>
    </row>
    <row r="124" spans="1:2" ht="15.75" x14ac:dyDescent="0.25">
      <c r="A124" s="37" t="s">
        <v>24</v>
      </c>
      <c r="B124" s="39">
        <v>28</v>
      </c>
    </row>
    <row r="125" spans="1:2" ht="15.75" x14ac:dyDescent="0.25">
      <c r="A125" s="37" t="s">
        <v>29</v>
      </c>
      <c r="B125" s="39">
        <v>21</v>
      </c>
    </row>
    <row r="126" spans="1:2" ht="15.75" x14ac:dyDescent="0.25">
      <c r="A126" s="9" t="s">
        <v>30</v>
      </c>
      <c r="B126" s="39">
        <v>19</v>
      </c>
    </row>
    <row r="127" spans="1:2" ht="15.75" x14ac:dyDescent="0.25">
      <c r="A127" s="34" t="s">
        <v>31</v>
      </c>
      <c r="B127" s="39">
        <v>13</v>
      </c>
    </row>
    <row r="128" spans="1:2" ht="15.75" x14ac:dyDescent="0.25">
      <c r="A128" s="9" t="s">
        <v>28</v>
      </c>
      <c r="B128" s="38">
        <v>12</v>
      </c>
    </row>
    <row r="129" spans="1:3" ht="15.75" x14ac:dyDescent="0.25">
      <c r="A129" s="9" t="s">
        <v>49</v>
      </c>
      <c r="B129" s="10">
        <v>10</v>
      </c>
    </row>
    <row r="130" spans="1:3" ht="15.75" x14ac:dyDescent="0.25">
      <c r="A130" s="34" t="s">
        <v>33</v>
      </c>
      <c r="B130" s="39">
        <v>3</v>
      </c>
    </row>
    <row r="131" spans="1:3" ht="15.75" x14ac:dyDescent="0.25">
      <c r="A131" s="35" t="s">
        <v>50</v>
      </c>
      <c r="B131" s="39">
        <v>2</v>
      </c>
    </row>
    <row r="132" spans="1:3" ht="15.75" x14ac:dyDescent="0.25">
      <c r="A132" s="37" t="s">
        <v>34</v>
      </c>
      <c r="B132" s="39">
        <v>0</v>
      </c>
    </row>
    <row r="133" spans="1:3" ht="15.75" x14ac:dyDescent="0.25">
      <c r="A133" s="41" t="s">
        <v>9</v>
      </c>
      <c r="B133" s="42">
        <f>SUM(B111:B132)</f>
        <v>2741</v>
      </c>
      <c r="C133" s="22">
        <v>2</v>
      </c>
    </row>
    <row r="134" spans="1:3" ht="15.75" x14ac:dyDescent="0.25">
      <c r="A134" s="16" t="s">
        <v>10</v>
      </c>
      <c r="B134" s="17"/>
      <c r="C134" s="22"/>
    </row>
    <row r="141" spans="1:3" ht="18.75" x14ac:dyDescent="0.25">
      <c r="A141" s="23" t="s">
        <v>51</v>
      </c>
    </row>
    <row r="143" spans="1:3" ht="15.75" x14ac:dyDescent="0.25">
      <c r="A143" s="4" t="s">
        <v>52</v>
      </c>
      <c r="B143" s="4"/>
    </row>
    <row r="144" spans="1:3" ht="15.75" x14ac:dyDescent="0.25">
      <c r="A144" s="5" t="s">
        <v>67</v>
      </c>
      <c r="B144" s="5"/>
    </row>
    <row r="145" spans="1:3" ht="15" customHeight="1" x14ac:dyDescent="0.25">
      <c r="A145" s="43" t="s">
        <v>53</v>
      </c>
      <c r="B145" s="43" t="s">
        <v>3</v>
      </c>
    </row>
    <row r="146" spans="1:3" ht="15" customHeight="1" x14ac:dyDescent="0.25">
      <c r="A146" s="43"/>
      <c r="B146" s="43"/>
    </row>
    <row r="147" spans="1:3" ht="35.25" customHeight="1" x14ac:dyDescent="0.25">
      <c r="A147" s="44" t="s">
        <v>54</v>
      </c>
      <c r="B147" s="45">
        <v>11</v>
      </c>
    </row>
    <row r="148" spans="1:3" ht="51" customHeight="1" x14ac:dyDescent="0.25">
      <c r="A148" s="46" t="s">
        <v>55</v>
      </c>
      <c r="B148" s="45">
        <v>10</v>
      </c>
    </row>
    <row r="149" spans="1:3" ht="36" customHeight="1" x14ac:dyDescent="0.25">
      <c r="A149" s="44" t="s">
        <v>56</v>
      </c>
      <c r="B149" s="45">
        <v>7</v>
      </c>
    </row>
    <row r="150" spans="1:3" ht="35.25" customHeight="1" x14ac:dyDescent="0.25">
      <c r="A150" s="6" t="s">
        <v>9</v>
      </c>
      <c r="B150" s="8">
        <f>SUM(B147:B149)</f>
        <v>28</v>
      </c>
    </row>
    <row r="151" spans="1:3" ht="18" customHeight="1" x14ac:dyDescent="0.25">
      <c r="A151" s="16" t="s">
        <v>10</v>
      </c>
      <c r="B151" s="17"/>
    </row>
    <row r="152" spans="1:3" ht="15.75" x14ac:dyDescent="0.25">
      <c r="A152" s="16"/>
      <c r="B152" s="17"/>
    </row>
    <row r="153" spans="1:3" ht="18.75" x14ac:dyDescent="0.25">
      <c r="A153" s="47" t="s">
        <v>57</v>
      </c>
      <c r="B153" s="17"/>
    </row>
    <row r="154" spans="1:3" ht="15.75" x14ac:dyDescent="0.25">
      <c r="A154" s="16"/>
    </row>
    <row r="155" spans="1:3" ht="15.75" x14ac:dyDescent="0.25">
      <c r="A155" s="8" t="s">
        <v>58</v>
      </c>
      <c r="B155" s="8" t="s">
        <v>59</v>
      </c>
    </row>
    <row r="156" spans="1:3" ht="31.5" x14ac:dyDescent="0.25">
      <c r="A156" s="48" t="s">
        <v>60</v>
      </c>
      <c r="B156" s="49">
        <v>780</v>
      </c>
    </row>
    <row r="157" spans="1:3" ht="15.75" x14ac:dyDescent="0.25">
      <c r="A157" s="50" t="s">
        <v>61</v>
      </c>
      <c r="B157" s="51">
        <v>231</v>
      </c>
    </row>
    <row r="158" spans="1:3" ht="15.75" x14ac:dyDescent="0.25">
      <c r="A158" s="50" t="s">
        <v>68</v>
      </c>
      <c r="B158" s="51">
        <v>14</v>
      </c>
    </row>
    <row r="159" spans="1:3" ht="15.75" x14ac:dyDescent="0.25">
      <c r="A159" s="50" t="s">
        <v>62</v>
      </c>
      <c r="B159" s="51">
        <v>13</v>
      </c>
      <c r="C159" s="22"/>
    </row>
    <row r="160" spans="1:3" ht="31.5" x14ac:dyDescent="0.25">
      <c r="A160" s="48" t="s">
        <v>63</v>
      </c>
      <c r="B160" s="52">
        <v>4850</v>
      </c>
    </row>
    <row r="161" spans="1:3" ht="15.75" x14ac:dyDescent="0.25">
      <c r="A161" s="16" t="s">
        <v>10</v>
      </c>
      <c r="B161" s="53"/>
      <c r="C161" s="54"/>
    </row>
    <row r="163" spans="1:3" ht="15.75" x14ac:dyDescent="0.25">
      <c r="B163" s="55" t="s">
        <v>64</v>
      </c>
      <c r="C163" s="55"/>
    </row>
    <row r="164" spans="1:3" ht="15.75" x14ac:dyDescent="0.25">
      <c r="B164" s="54" t="s">
        <v>65</v>
      </c>
      <c r="C164" s="54"/>
    </row>
    <row r="165" spans="1:3" ht="15.75" x14ac:dyDescent="0.25">
      <c r="C165" s="22">
        <v>3</v>
      </c>
    </row>
    <row r="167" spans="1:3" ht="15.75" x14ac:dyDescent="0.25">
      <c r="B167" s="54"/>
      <c r="C167" s="54"/>
    </row>
    <row r="168" spans="1:3" ht="15.75" x14ac:dyDescent="0.25">
      <c r="C168" s="22"/>
    </row>
  </sheetData>
  <mergeCells count="12">
    <mergeCell ref="A108:B108"/>
    <mergeCell ref="A109:B109"/>
    <mergeCell ref="A143:B143"/>
    <mergeCell ref="A144:B144"/>
    <mergeCell ref="A145:A146"/>
    <mergeCell ref="B145:B146"/>
    <mergeCell ref="A54:C54"/>
    <mergeCell ref="A55:C55"/>
    <mergeCell ref="A64:B64"/>
    <mergeCell ref="A65:B65"/>
    <mergeCell ref="A98:C98"/>
    <mergeCell ref="A99:C99"/>
  </mergeCells>
  <conditionalFormatting sqref="A57:A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{CD3B264F-A67A-4BDC-A510-97AA40E1DEC4}</x14:id>
        </ext>
      </extLst>
    </cfRule>
  </conditionalFormatting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3B264F-A67A-4BDC-A510-97AA40E1D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Ashley Carolina Perez</cp:lastModifiedBy>
  <cp:lastPrinted>2024-08-13T14:23:25Z</cp:lastPrinted>
  <dcterms:created xsi:type="dcterms:W3CDTF">2024-08-13T14:09:59Z</dcterms:created>
  <dcterms:modified xsi:type="dcterms:W3CDTF">2024-08-13T14:24:59Z</dcterms:modified>
</cp:coreProperties>
</file>